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480" windowHeight="9150"/>
  </bookViews>
  <sheets>
    <sheet name="янарь-апрель" sheetId="2" r:id="rId1"/>
  </sheets>
  <definedNames>
    <definedName name="_xlnm.Print_Area" localSheetId="0">'янарь-апрель'!$A$1:$G$21</definedName>
  </definedNames>
  <calcPr calcId="162913"/>
</workbook>
</file>

<file path=xl/calcChain.xml><?xml version="1.0" encoding="utf-8"?>
<calcChain xmlns="http://schemas.openxmlformats.org/spreadsheetml/2006/main">
  <c r="F21" i="2" l="1"/>
  <c r="G21" i="2"/>
</calcChain>
</file>

<file path=xl/sharedStrings.xml><?xml version="1.0" encoding="utf-8"?>
<sst xmlns="http://schemas.openxmlformats.org/spreadsheetml/2006/main" count="33" uniqueCount="25">
  <si>
    <t>%</t>
  </si>
  <si>
    <t>Кўрсаткичлар номланиши</t>
  </si>
  <si>
    <t>Ўлчов бирлиги</t>
  </si>
  <si>
    <t>Режа</t>
  </si>
  <si>
    <t>Амалда</t>
  </si>
  <si>
    <t>амалдаги нархларда</t>
  </si>
  <si>
    <t>таққослама нархларда</t>
  </si>
  <si>
    <t>минг.сўм</t>
  </si>
  <si>
    <t>Асосий номенклатура бўйича: Ишлаб чиқарилган маҳсулот ҳажми</t>
  </si>
  <si>
    <t>Экспорт ҳажми</t>
  </si>
  <si>
    <t>млн.сўм</t>
  </si>
  <si>
    <t>минг.долл.</t>
  </si>
  <si>
    <t xml:space="preserve">Ишлаб чиқарилган саноат маҳсулоти  (ишлар, хизматлар) ҳажми </t>
  </si>
  <si>
    <t>шунингдек: Ташқи ташкилотларга</t>
  </si>
  <si>
    <t>Жами саноат маҳсулотида ташқи ташкилотларнинг улуши</t>
  </si>
  <si>
    <t>-</t>
  </si>
  <si>
    <t>Самолёт махсулотлари (эхтиёт қисмлар, якунлаш, хизатлар)</t>
  </si>
  <si>
    <t>"ЎТЙ"АЖ таркибидаги корхоналар буюртмалари</t>
  </si>
  <si>
    <t>Бошқа махсулотлар</t>
  </si>
  <si>
    <t xml:space="preserve">Ишлаб чиқарилган халк истеъмол моллари амалдаги нархларда </t>
  </si>
  <si>
    <t>2022 йил январь-апрель ойи</t>
  </si>
  <si>
    <t>2021 йил январь-апрель ойи амалда</t>
  </si>
  <si>
    <t>2022 йил янв-апрель режасига нисбатан ўсиш суръати, %</t>
  </si>
  <si>
    <t>2021 йил амалидаги янв-апрель ойига нисбатан ўсиш суръати, %</t>
  </si>
  <si>
    <t>2022 йил январь-апрель ойлари учун "Тошкент механика заводи" АЖ да асосий кўрсаткичлари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</si>
</sst>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20" x14ac:knownFonts="1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167" fontId="9" fillId="0" borderId="1" xfId="3" applyNumberFormat="1" applyFont="1" applyFill="1" applyBorder="1" applyAlignment="1">
      <alignment horizontal="center" vertical="center" wrapText="1"/>
    </xf>
    <xf numFmtId="166" fontId="9" fillId="0" borderId="2" xfId="3" applyNumberFormat="1" applyFont="1" applyFill="1" applyBorder="1" applyAlignment="1">
      <alignment horizontal="center" vertical="center" wrapText="1"/>
    </xf>
    <xf numFmtId="166" fontId="9" fillId="0" borderId="1" xfId="3" applyNumberFormat="1" applyFont="1" applyFill="1" applyBorder="1" applyAlignment="1">
      <alignment horizontal="center" vertical="center" wrapText="1"/>
    </xf>
    <xf numFmtId="166" fontId="9" fillId="0" borderId="3" xfId="3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left" vertical="center" wrapText="1" inden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left" vertical="center" wrapText="1" indent="5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left" vertical="center" wrapText="1" indent="5"/>
    </xf>
    <xf numFmtId="2" fontId="9" fillId="0" borderId="5" xfId="0" applyNumberFormat="1" applyFont="1" applyFill="1" applyBorder="1" applyAlignment="1">
      <alignment horizontal="left" vertical="center" wrapText="1" inden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left" vertical="center" wrapText="1" indent="1"/>
    </xf>
    <xf numFmtId="2" fontId="2" fillId="0" borderId="0" xfId="0" applyNumberFormat="1" applyFont="1" applyFill="1" applyAlignment="1">
      <alignment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165" fontId="9" fillId="0" borderId="3" xfId="3" applyNumberFormat="1" applyFont="1" applyFill="1" applyBorder="1" applyAlignment="1">
      <alignment horizontal="center" vertical="center" wrapText="1"/>
    </xf>
    <xf numFmtId="165" fontId="9" fillId="0" borderId="2" xfId="3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164" fontId="9" fillId="0" borderId="5" xfId="3" applyFont="1" applyFill="1" applyBorder="1" applyAlignment="1">
      <alignment horizontal="center" vertical="center" wrapText="1"/>
    </xf>
    <xf numFmtId="166" fontId="9" fillId="0" borderId="5" xfId="3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left" vertical="center" wrapText="1" indent="1"/>
    </xf>
    <xf numFmtId="2" fontId="9" fillId="0" borderId="19" xfId="0" applyNumberFormat="1" applyFont="1" applyFill="1" applyBorder="1" applyAlignment="1">
      <alignment horizontal="center" vertical="center" wrapText="1"/>
    </xf>
    <xf numFmtId="164" fontId="9" fillId="0" borderId="20" xfId="3" applyFont="1" applyFill="1" applyBorder="1" applyAlignment="1">
      <alignment horizontal="center" vertical="center" wrapText="1"/>
    </xf>
    <xf numFmtId="165" fontId="16" fillId="0" borderId="21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Alignment="1">
      <alignment horizontal="left" vertical="center" wrapText="1" indent="1"/>
    </xf>
    <xf numFmtId="164" fontId="9" fillId="0" borderId="1" xfId="3" applyFont="1" applyFill="1" applyBorder="1" applyAlignment="1">
      <alignment horizontal="center" vertical="center" wrapText="1"/>
    </xf>
    <xf numFmtId="166" fontId="9" fillId="0" borderId="7" xfId="3" applyNumberFormat="1" applyFont="1" applyFill="1" applyBorder="1" applyAlignment="1">
      <alignment horizontal="center" vertical="center" wrapText="1"/>
    </xf>
    <xf numFmtId="165" fontId="9" fillId="0" borderId="22" xfId="3" applyNumberFormat="1" applyFont="1" applyFill="1" applyBorder="1" applyAlignment="1">
      <alignment horizontal="center" vertical="center" wrapText="1"/>
    </xf>
    <xf numFmtId="165" fontId="9" fillId="0" borderId="7" xfId="3" applyNumberFormat="1" applyFont="1" applyFill="1" applyBorder="1" applyAlignment="1">
      <alignment horizontal="center" vertical="center" wrapText="1"/>
    </xf>
    <xf numFmtId="166" fontId="9" fillId="0" borderId="9" xfId="3" applyNumberFormat="1" applyFont="1" applyFill="1" applyBorder="1" applyAlignment="1">
      <alignment horizontal="center" vertical="center" wrapText="1"/>
    </xf>
    <xf numFmtId="166" fontId="9" fillId="0" borderId="23" xfId="3" applyNumberFormat="1" applyFont="1" applyFill="1" applyBorder="1" applyAlignment="1">
      <alignment horizontal="center" vertical="center" wrapText="1"/>
    </xf>
    <xf numFmtId="166" fontId="9" fillId="0" borderId="4" xfId="3" applyNumberFormat="1" applyFont="1" applyFill="1" applyBorder="1" applyAlignment="1">
      <alignment horizontal="center" vertical="center" wrapText="1"/>
    </xf>
    <xf numFmtId="165" fontId="9" fillId="0" borderId="24" xfId="3" applyNumberFormat="1" applyFont="1" applyFill="1" applyBorder="1" applyAlignment="1">
      <alignment horizontal="center" vertical="center" wrapText="1"/>
    </xf>
    <xf numFmtId="165" fontId="9" fillId="0" borderId="9" xfId="3" applyNumberFormat="1" applyFont="1" applyFill="1" applyBorder="1" applyAlignment="1">
      <alignment horizontal="center" vertical="center" wrapText="1"/>
    </xf>
    <xf numFmtId="9" fontId="9" fillId="0" borderId="15" xfId="2" applyFont="1" applyFill="1" applyBorder="1" applyAlignment="1">
      <alignment horizontal="center" vertical="center" wrapText="1"/>
    </xf>
    <xf numFmtId="9" fontId="9" fillId="0" borderId="17" xfId="2" applyFont="1" applyFill="1" applyBorder="1" applyAlignment="1">
      <alignment horizontal="center" vertical="center" wrapText="1"/>
    </xf>
    <xf numFmtId="9" fontId="9" fillId="0" borderId="25" xfId="2" applyFont="1" applyFill="1" applyBorder="1" applyAlignment="1">
      <alignment horizontal="center" vertical="center" wrapText="1"/>
    </xf>
    <xf numFmtId="165" fontId="9" fillId="0" borderId="26" xfId="3" applyNumberFormat="1" applyFont="1" applyFill="1" applyBorder="1" applyAlignment="1">
      <alignment horizontal="center" vertical="center" wrapText="1"/>
    </xf>
    <xf numFmtId="165" fontId="9" fillId="0" borderId="19" xfId="3" applyNumberFormat="1" applyFont="1" applyFill="1" applyBorder="1" applyAlignment="1">
      <alignment horizontal="center" vertical="center" wrapText="1"/>
    </xf>
    <xf numFmtId="167" fontId="9" fillId="0" borderId="5" xfId="3" applyNumberFormat="1" applyFont="1" applyFill="1" applyBorder="1" applyAlignment="1">
      <alignment horizontal="center" vertical="center" wrapText="1"/>
    </xf>
    <xf numFmtId="165" fontId="9" fillId="0" borderId="20" xfId="3" applyNumberFormat="1" applyFont="1" applyFill="1" applyBorder="1" applyAlignment="1">
      <alignment horizontal="center" vertical="center" wrapText="1"/>
    </xf>
    <xf numFmtId="165" fontId="9" fillId="0" borderId="5" xfId="3" applyNumberFormat="1" applyFont="1" applyFill="1" applyBorder="1" applyAlignment="1">
      <alignment horizontal="center" vertical="center" wrapText="1"/>
    </xf>
    <xf numFmtId="165" fontId="9" fillId="0" borderId="14" xfId="3" applyNumberFormat="1" applyFont="1" applyFill="1" applyBorder="1" applyAlignment="1">
      <alignment horizontal="center" vertical="center" wrapText="1"/>
    </xf>
    <xf numFmtId="165" fontId="9" fillId="0" borderId="22" xfId="3" applyNumberFormat="1" applyFont="1" applyFill="1" applyBorder="1" applyAlignment="1">
      <alignment horizontal="right" vertical="center" wrapText="1" indent="1"/>
    </xf>
    <xf numFmtId="165" fontId="9" fillId="0" borderId="18" xfId="3" applyNumberFormat="1" applyFont="1" applyFill="1" applyBorder="1" applyAlignment="1">
      <alignment horizontal="center" vertical="center" wrapText="1"/>
    </xf>
    <xf numFmtId="165" fontId="9" fillId="0" borderId="21" xfId="3" applyNumberFormat="1" applyFont="1" applyFill="1" applyBorder="1" applyAlignment="1">
      <alignment horizontal="center" vertical="center" wrapText="1"/>
    </xf>
    <xf numFmtId="164" fontId="9" fillId="0" borderId="3" xfId="3" applyNumberFormat="1" applyFont="1" applyFill="1" applyBorder="1" applyAlignment="1">
      <alignment horizontal="center" vertical="center" wrapText="1"/>
    </xf>
    <xf numFmtId="164" fontId="9" fillId="0" borderId="2" xfId="3" applyNumberFormat="1" applyFont="1" applyFill="1" applyBorder="1" applyAlignment="1">
      <alignment horizontal="center" vertical="center" wrapText="1"/>
    </xf>
    <xf numFmtId="164" fontId="19" fillId="0" borderId="28" xfId="3" applyFont="1" applyFill="1" applyBorder="1" applyAlignment="1">
      <alignment horizontal="center" vertical="center" wrapText="1"/>
    </xf>
    <xf numFmtId="166" fontId="19" fillId="0" borderId="2" xfId="3" applyNumberFormat="1" applyFont="1" applyFill="1" applyBorder="1" applyAlignment="1">
      <alignment horizontal="center" vertical="center" wrapText="1"/>
    </xf>
    <xf numFmtId="167" fontId="19" fillId="0" borderId="1" xfId="3" applyNumberFormat="1" applyFont="1" applyFill="1" applyBorder="1" applyAlignment="1">
      <alignment horizontal="center" vertical="center" wrapText="1"/>
    </xf>
    <xf numFmtId="165" fontId="19" fillId="0" borderId="3" xfId="3" applyNumberFormat="1" applyFont="1" applyFill="1" applyBorder="1" applyAlignment="1">
      <alignment horizontal="center" vertical="center" wrapText="1"/>
    </xf>
    <xf numFmtId="165" fontId="19" fillId="0" borderId="2" xfId="3" applyNumberFormat="1" applyFont="1" applyFill="1" applyBorder="1" applyAlignment="1">
      <alignment horizontal="center" vertical="center" wrapText="1"/>
    </xf>
    <xf numFmtId="165" fontId="19" fillId="0" borderId="16" xfId="3" applyNumberFormat="1" applyFont="1" applyFill="1" applyBorder="1" applyAlignment="1">
      <alignment horizontal="center" vertical="center" wrapText="1"/>
    </xf>
    <xf numFmtId="166" fontId="19" fillId="0" borderId="28" xfId="3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left" vertical="center" wrapText="1" indent="3"/>
    </xf>
    <xf numFmtId="2" fontId="9" fillId="0" borderId="5" xfId="0" applyNumberFormat="1" applyFont="1" applyFill="1" applyBorder="1" applyAlignment="1">
      <alignment horizontal="left" vertical="center" wrapText="1" indent="1"/>
    </xf>
    <xf numFmtId="2" fontId="9" fillId="0" borderId="7" xfId="0" applyNumberFormat="1" applyFont="1" applyFill="1" applyBorder="1" applyAlignment="1">
      <alignment horizontal="left" vertical="center" wrapText="1" indent="1"/>
    </xf>
    <xf numFmtId="2" fontId="9" fillId="0" borderId="9" xfId="0" applyNumberFormat="1" applyFont="1" applyFill="1" applyBorder="1" applyAlignment="1">
      <alignment horizontal="left" vertical="center" wrapText="1" indent="1"/>
    </xf>
    <xf numFmtId="2" fontId="15" fillId="0" borderId="0" xfId="0" applyNumberFormat="1" applyFont="1" applyFill="1" applyAlignment="1">
      <alignment horizontal="left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left" vertical="center" wrapText="1" indent="3"/>
    </xf>
    <xf numFmtId="2" fontId="11" fillId="0" borderId="29" xfId="0" applyNumberFormat="1" applyFont="1" applyFill="1" applyBorder="1" applyAlignment="1">
      <alignment horizontal="center" vertical="center" wrapText="1"/>
    </xf>
    <xf numFmtId="2" fontId="11" fillId="0" borderId="27" xfId="0" applyNumberFormat="1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11" fillId="0" borderId="30" xfId="0" applyNumberFormat="1" applyFont="1" applyFill="1" applyBorder="1" applyAlignment="1">
      <alignment horizontal="center" vertical="center" wrapText="1"/>
    </xf>
    <xf numFmtId="165" fontId="16" fillId="0" borderId="29" xfId="0" applyNumberFormat="1" applyFont="1" applyFill="1" applyBorder="1" applyAlignment="1">
      <alignment horizontal="center" vertical="center" wrapText="1"/>
    </xf>
    <xf numFmtId="165" fontId="16" fillId="0" borderId="27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70" zoomScaleNormal="85" zoomScaleSheetLayoutView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30" sqref="E30"/>
    </sheetView>
  </sheetViews>
  <sheetFormatPr defaultRowHeight="12.75" x14ac:dyDescent="0.2"/>
  <cols>
    <col min="1" max="1" width="46.140625" style="7" customWidth="1"/>
    <col min="2" max="2" width="12.42578125" style="7" customWidth="1"/>
    <col min="3" max="3" width="17.7109375" style="7" customWidth="1"/>
    <col min="4" max="4" width="17.85546875" style="7" customWidth="1"/>
    <col min="5" max="5" width="17.7109375" style="7" customWidth="1"/>
    <col min="6" max="6" width="13.5703125" style="24" customWidth="1"/>
    <col min="7" max="7" width="13.7109375" style="24" customWidth="1"/>
    <col min="8" max="8" width="12.42578125" style="7" customWidth="1"/>
    <col min="9" max="9" width="10" style="7" customWidth="1"/>
    <col min="10" max="45" width="7" style="7" customWidth="1"/>
    <col min="46" max="224" width="9.140625" style="7"/>
    <col min="225" max="225" width="28.28515625" style="7" customWidth="1"/>
    <col min="226" max="226" width="10.85546875" style="7" customWidth="1"/>
    <col min="227" max="227" width="19.140625" style="7" customWidth="1"/>
    <col min="228" max="228" width="18.5703125" style="7" customWidth="1"/>
    <col min="229" max="229" width="18.85546875" style="7" customWidth="1"/>
    <col min="230" max="230" width="9.5703125" style="7" bestFit="1" customWidth="1"/>
    <col min="231" max="231" width="11.140625" style="7" customWidth="1"/>
    <col min="232" max="232" width="16.85546875" style="7" bestFit="1" customWidth="1"/>
    <col min="233" max="233" width="9.140625" style="7"/>
    <col min="234" max="234" width="11.85546875" style="7" bestFit="1" customWidth="1"/>
    <col min="235" max="16384" width="9.140625" style="7"/>
  </cols>
  <sheetData>
    <row r="1" spans="1:12" x14ac:dyDescent="0.2">
      <c r="A1" s="33"/>
    </row>
    <row r="2" spans="1:12" s="5" customFormat="1" ht="24" customHeight="1" x14ac:dyDescent="0.2">
      <c r="A2" s="69" t="s">
        <v>24</v>
      </c>
      <c r="B2" s="69"/>
      <c r="C2" s="69"/>
      <c r="D2" s="69"/>
      <c r="E2" s="69"/>
      <c r="F2" s="69"/>
      <c r="G2" s="69"/>
      <c r="I2" s="7"/>
      <c r="J2" s="7"/>
      <c r="K2" s="7"/>
      <c r="L2" s="7"/>
    </row>
    <row r="3" spans="1:12" ht="16.5" thickBot="1" x14ac:dyDescent="0.25">
      <c r="A3" s="6"/>
      <c r="B3" s="6"/>
      <c r="C3" s="6"/>
      <c r="D3" s="6"/>
      <c r="E3" s="6"/>
      <c r="F3" s="6"/>
      <c r="G3" s="6"/>
    </row>
    <row r="4" spans="1:12" s="6" customFormat="1" ht="15.75" customHeight="1" x14ac:dyDescent="0.2">
      <c r="A4" s="71" t="s">
        <v>1</v>
      </c>
      <c r="B4" s="71" t="s">
        <v>2</v>
      </c>
      <c r="C4" s="71" t="s">
        <v>21</v>
      </c>
      <c r="D4" s="74" t="s">
        <v>20</v>
      </c>
      <c r="E4" s="74"/>
      <c r="F4" s="75"/>
      <c r="G4" s="76" t="s">
        <v>23</v>
      </c>
      <c r="H4" s="7"/>
      <c r="I4" s="7"/>
      <c r="J4" s="7"/>
      <c r="K4" s="7"/>
      <c r="L4" s="7"/>
    </row>
    <row r="5" spans="1:12" s="6" customFormat="1" ht="79.5" customHeight="1" thickBot="1" x14ac:dyDescent="0.25">
      <c r="A5" s="72"/>
      <c r="B5" s="72"/>
      <c r="C5" s="73"/>
      <c r="D5" s="25" t="s">
        <v>3</v>
      </c>
      <c r="E5" s="8" t="s">
        <v>4</v>
      </c>
      <c r="F5" s="32" t="s">
        <v>22</v>
      </c>
      <c r="G5" s="77"/>
      <c r="H5" s="7"/>
      <c r="I5" s="7"/>
      <c r="J5" s="7"/>
      <c r="K5" s="7"/>
      <c r="L5" s="7"/>
    </row>
    <row r="6" spans="1:12" ht="33.75" customHeight="1" x14ac:dyDescent="0.2">
      <c r="A6" s="9" t="s">
        <v>12</v>
      </c>
      <c r="B6" s="10" t="s">
        <v>7</v>
      </c>
      <c r="C6" s="26"/>
      <c r="D6" s="34"/>
      <c r="E6" s="57"/>
      <c r="F6" s="31"/>
      <c r="G6" s="26"/>
    </row>
    <row r="7" spans="1:12" ht="16.5" x14ac:dyDescent="0.2">
      <c r="A7" s="11" t="s">
        <v>5</v>
      </c>
      <c r="B7" s="12" t="s">
        <v>7</v>
      </c>
      <c r="C7" s="35">
        <v>38526306</v>
      </c>
      <c r="D7" s="4">
        <v>32659450</v>
      </c>
      <c r="E7" s="2">
        <v>32860682</v>
      </c>
      <c r="F7" s="36">
        <v>100.61615244592301</v>
      </c>
      <c r="G7" s="37" t="s">
        <v>15</v>
      </c>
    </row>
    <row r="8" spans="1:12" ht="16.5" x14ac:dyDescent="0.2">
      <c r="A8" s="11" t="s">
        <v>6</v>
      </c>
      <c r="B8" s="12" t="s">
        <v>7</v>
      </c>
      <c r="C8" s="35">
        <v>38526306</v>
      </c>
      <c r="D8" s="4">
        <v>32659450</v>
      </c>
      <c r="E8" s="2">
        <v>32860682</v>
      </c>
      <c r="F8" s="36">
        <v>100.61615244592301</v>
      </c>
      <c r="G8" s="37">
        <v>85.294141618456749</v>
      </c>
    </row>
    <row r="9" spans="1:12" ht="27.75" customHeight="1" thickBot="1" x14ac:dyDescent="0.25">
      <c r="A9" s="13" t="s">
        <v>13</v>
      </c>
      <c r="B9" s="21" t="s">
        <v>7</v>
      </c>
      <c r="C9" s="38">
        <v>21191516</v>
      </c>
      <c r="D9" s="39">
        <v>18250140</v>
      </c>
      <c r="E9" s="40">
        <v>17499175.555999998</v>
      </c>
      <c r="F9" s="41">
        <v>95.885157900158575</v>
      </c>
      <c r="G9" s="42">
        <v>82.576327035781674</v>
      </c>
    </row>
    <row r="10" spans="1:12" s="24" customFormat="1" ht="36.75" customHeight="1" thickBot="1" x14ac:dyDescent="0.25">
      <c r="A10" s="29" t="s">
        <v>14</v>
      </c>
      <c r="B10" s="30" t="s">
        <v>0</v>
      </c>
      <c r="C10" s="43">
        <v>0.55005315069656557</v>
      </c>
      <c r="D10" s="44">
        <v>0.55880120455182192</v>
      </c>
      <c r="E10" s="45">
        <v>0.53252624385580305</v>
      </c>
      <c r="F10" s="46">
        <v>95.297977083443769</v>
      </c>
      <c r="G10" s="47">
        <v>96.813597591693252</v>
      </c>
      <c r="I10" s="7"/>
      <c r="J10" s="7"/>
      <c r="K10" s="7"/>
      <c r="L10" s="7"/>
    </row>
    <row r="11" spans="1:12" ht="33" x14ac:dyDescent="0.2">
      <c r="A11" s="14" t="s">
        <v>8</v>
      </c>
      <c r="B11" s="15"/>
      <c r="C11" s="48"/>
      <c r="D11" s="1"/>
      <c r="E11" s="59"/>
      <c r="F11" s="49"/>
      <c r="G11" s="50"/>
    </row>
    <row r="12" spans="1:12" ht="16.5" x14ac:dyDescent="0.2">
      <c r="A12" s="64" t="s">
        <v>16</v>
      </c>
      <c r="B12" s="16"/>
      <c r="C12" s="35"/>
      <c r="D12" s="4"/>
      <c r="E12" s="58"/>
      <c r="F12" s="36"/>
      <c r="G12" s="37"/>
    </row>
    <row r="13" spans="1:12" ht="21.75" customHeight="1" x14ac:dyDescent="0.2">
      <c r="A13" s="64"/>
      <c r="B13" s="16" t="s">
        <v>10</v>
      </c>
      <c r="C13" s="37">
        <v>20849.716</v>
      </c>
      <c r="D13" s="22">
        <v>18238.25</v>
      </c>
      <c r="E13" s="22">
        <v>17487.285555999999</v>
      </c>
      <c r="F13" s="36">
        <v>95.88247532520937</v>
      </c>
      <c r="G13" s="37">
        <v>83.873015613258232</v>
      </c>
    </row>
    <row r="14" spans="1:12" ht="16.5" x14ac:dyDescent="0.2">
      <c r="A14" s="64" t="s">
        <v>17</v>
      </c>
      <c r="B14" s="16"/>
      <c r="C14" s="37"/>
      <c r="D14" s="22"/>
      <c r="E14" s="60"/>
      <c r="F14" s="36"/>
      <c r="G14" s="37"/>
    </row>
    <row r="15" spans="1:12" ht="16.5" x14ac:dyDescent="0.2">
      <c r="A15" s="64"/>
      <c r="B15" s="16" t="s">
        <v>10</v>
      </c>
      <c r="C15" s="37">
        <v>17334.8</v>
      </c>
      <c r="D15" s="22">
        <v>14409.310000000001</v>
      </c>
      <c r="E15" s="22">
        <v>15361.506444000002</v>
      </c>
      <c r="F15" s="36">
        <v>106.60820291880736</v>
      </c>
      <c r="G15" s="37">
        <v>88.616577312688946</v>
      </c>
    </row>
    <row r="16" spans="1:12" ht="16.5" x14ac:dyDescent="0.2">
      <c r="A16" s="64" t="s">
        <v>18</v>
      </c>
      <c r="B16" s="16"/>
      <c r="C16" s="37"/>
      <c r="D16" s="22"/>
      <c r="E16" s="61"/>
      <c r="F16" s="36"/>
      <c r="G16" s="37"/>
    </row>
    <row r="17" spans="1:12" ht="18.75" customHeight="1" thickBot="1" x14ac:dyDescent="0.25">
      <c r="A17" s="70"/>
      <c r="B17" s="17" t="s">
        <v>10</v>
      </c>
      <c r="C17" s="51">
        <v>331.8</v>
      </c>
      <c r="D17" s="22">
        <v>0</v>
      </c>
      <c r="E17" s="62">
        <v>0</v>
      </c>
      <c r="F17" s="52" t="s">
        <v>15</v>
      </c>
      <c r="G17" s="37">
        <v>0</v>
      </c>
    </row>
    <row r="18" spans="1:12" ht="14.25" hidden="1" customHeight="1" x14ac:dyDescent="0.2">
      <c r="A18" s="65" t="s">
        <v>9</v>
      </c>
      <c r="B18" s="15"/>
      <c r="C18" s="27"/>
      <c r="D18" s="3"/>
      <c r="E18" s="63"/>
      <c r="F18" s="49">
        <v>0</v>
      </c>
      <c r="G18" s="50">
        <v>0</v>
      </c>
    </row>
    <row r="19" spans="1:12" ht="18" customHeight="1" x14ac:dyDescent="0.2">
      <c r="A19" s="66"/>
      <c r="B19" s="16" t="s">
        <v>11</v>
      </c>
      <c r="C19" s="37">
        <v>1968.2</v>
      </c>
      <c r="D19" s="22">
        <v>1700</v>
      </c>
      <c r="E19" s="23">
        <v>1598.59</v>
      </c>
      <c r="F19" s="36">
        <v>94.034705882352938</v>
      </c>
      <c r="G19" s="37">
        <v>81.220912508891359</v>
      </c>
    </row>
    <row r="20" spans="1:12" ht="19.5" customHeight="1" thickBot="1" x14ac:dyDescent="0.25">
      <c r="A20" s="67"/>
      <c r="B20" s="18" t="s">
        <v>10</v>
      </c>
      <c r="C20" s="42">
        <v>20691.400000000001</v>
      </c>
      <c r="D20" s="53">
        <v>18238.25</v>
      </c>
      <c r="E20" s="53">
        <v>17486.892</v>
      </c>
      <c r="F20" s="54">
        <v>95.880317464669034</v>
      </c>
      <c r="G20" s="42">
        <v>84.512850749586775</v>
      </c>
    </row>
    <row r="21" spans="1:12" s="24" customFormat="1" ht="33" x14ac:dyDescent="0.2">
      <c r="A21" s="19" t="s">
        <v>19</v>
      </c>
      <c r="B21" s="16" t="s">
        <v>10</v>
      </c>
      <c r="C21" s="37">
        <v>10</v>
      </c>
      <c r="D21" s="55">
        <v>11.89</v>
      </c>
      <c r="E21" s="56">
        <v>11.89</v>
      </c>
      <c r="F21" s="36">
        <f t="shared" ref="F21" si="0">IF(D21=0,0,E21/D21*100)</f>
        <v>100</v>
      </c>
      <c r="G21" s="37">
        <f t="shared" ref="G21" si="1">IF(C21=0,0,E21/C21*100)</f>
        <v>118.9</v>
      </c>
      <c r="I21" s="7"/>
      <c r="J21" s="7"/>
      <c r="K21" s="7"/>
      <c r="L21" s="7"/>
    </row>
    <row r="22" spans="1:12" ht="18.75" customHeight="1" x14ac:dyDescent="0.2">
      <c r="A22" s="69"/>
      <c r="B22" s="69"/>
      <c r="C22" s="69"/>
      <c r="D22" s="20"/>
      <c r="E22" s="28"/>
      <c r="F22" s="68"/>
      <c r="G22" s="68"/>
    </row>
  </sheetData>
  <mergeCells count="12">
    <mergeCell ref="A2:G2"/>
    <mergeCell ref="A4:A5"/>
    <mergeCell ref="B4:B5"/>
    <mergeCell ref="C4:C5"/>
    <mergeCell ref="D4:F4"/>
    <mergeCell ref="G4:G5"/>
    <mergeCell ref="A12:A13"/>
    <mergeCell ref="A18:A20"/>
    <mergeCell ref="F22:G22"/>
    <mergeCell ref="A14:A15"/>
    <mergeCell ref="A22:C22"/>
    <mergeCell ref="A16:A17"/>
  </mergeCells>
  <phoneticPr fontId="12" type="noConversion"/>
  <pageMargins left="0.66" right="0.19685039370078741" top="0.35433070866141736" bottom="0.23622047244094491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янарь-апрель</vt:lpstr>
      <vt:lpstr>'янарь-апрель'!Область_печати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W_7</dc:creator>
  <cp:lastModifiedBy>Асатов Сухроб</cp:lastModifiedBy>
  <cp:lastPrinted>2002-01-03T04:08:31Z</cp:lastPrinted>
  <dcterms:created xsi:type="dcterms:W3CDTF">2019-09-26T06:01:50Z</dcterms:created>
  <dcterms:modified xsi:type="dcterms:W3CDTF">2022-05-18T11:04:34Z</dcterms:modified>
</cp:coreProperties>
</file>